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Sheet1" sheetId="1" r:id="rId1"/>
  </sheets>
  <definedNames>
    <definedName name="_xlnm._FilterDatabase" localSheetId="0" hidden="1">Sheet1!$A$2:$P$5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9" name="ID_66E5C388BFF94A8ABDB3438BA8C8CF28" descr="mmexport174892904166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48450" y="8013700"/>
          <a:ext cx="10061575" cy="5665470"/>
        </a:xfrm>
        <a:prstGeom prst="rect">
          <a:avLst/>
        </a:prstGeom>
      </xdr:spPr>
    </xdr:pic>
  </etc:cellImage>
  <etc:cellImage>
    <xdr:pic>
      <xdr:nvPicPr>
        <xdr:cNvPr id="8" name="ID_9A229599703F4E1D922AC51A37C89F91" descr="73affce0fe784043a6e297c592b984ba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864100" y="7889875"/>
          <a:ext cx="10064750" cy="7558405"/>
        </a:xfrm>
        <a:prstGeom prst="rect">
          <a:avLst/>
        </a:prstGeom>
      </xdr:spPr>
    </xdr:pic>
  </etc:cellImage>
  <etc:cellImage>
    <xdr:pic>
      <xdr:nvPicPr>
        <xdr:cNvPr id="149" name="ID_803BD591789B4DD1BAB4AF89A8E7990A" descr="å¨_ç_¹ç_µæ¢¯-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486525" y="69021325"/>
          <a:ext cx="10061575" cy="7552055"/>
        </a:xfrm>
        <a:prstGeom prst="rect">
          <a:avLst/>
        </a:prstGeom>
      </xdr:spPr>
    </xdr:pic>
  </etc:cellImage>
  <etc:cellImage>
    <xdr:pic>
      <xdr:nvPicPr>
        <xdr:cNvPr id="148" name="ID_4E81D3E6B9BE4119AE60BB4708FBE28A" descr="å¨_ç_¹ç_µæ¢¯-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 rot="16200000">
          <a:off x="6180455" y="67702430"/>
          <a:ext cx="7543800" cy="10067925"/>
        </a:xfrm>
        <a:prstGeom prst="rect">
          <a:avLst/>
        </a:prstGeom>
      </xdr:spPr>
    </xdr:pic>
  </etc:cellImage>
  <etc:cellImage>
    <xdr:pic>
      <xdr:nvPicPr>
        <xdr:cNvPr id="151" name="ID_BA50684845D14F4293EF60CAFD53BFF7" descr="6243uonm9xm6bcht50qc3d0el_0"/>
        <xdr:cNvPicPr>
          <a:picLocks noChangeAspect="1"/>
        </xdr:cNvPicPr>
      </xdr:nvPicPr>
      <xdr:blipFill>
        <a:blip r:embed="rId5" r:link="rId6"/>
        <a:stretch>
          <a:fillRect/>
        </a:stretch>
      </xdr:blipFill>
      <xdr:spPr>
        <a:xfrm rot="5400000">
          <a:off x="5400040" y="2847340"/>
          <a:ext cx="10067925" cy="7537450"/>
        </a:xfrm>
        <a:prstGeom prst="rect">
          <a:avLst/>
        </a:prstGeom>
      </xdr:spPr>
    </xdr:pic>
  </etc:cellImage>
  <etc:cellImage>
    <xdr:pic>
      <xdr:nvPicPr>
        <xdr:cNvPr id="150" name="ID_0E52B401B23049F29D2057F8046D535D" descr="4880a09fa6884ad9b0f3b8f3975c41d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787900" y="1793875"/>
          <a:ext cx="10064750" cy="753491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<sst xmlns="http://schemas.openxmlformats.org/spreadsheetml/2006/main" count="40" uniqueCount="34">
  <si>
    <t>2025年06月27-30日职业卫生定期检测项目公示表</t>
  </si>
  <si>
    <t>序号</t>
  </si>
  <si>
    <t>报告编号</t>
  </si>
  <si>
    <t>用人单位名称</t>
  </si>
  <si>
    <t>受检地址</t>
  </si>
  <si>
    <t>联系人</t>
  </si>
  <si>
    <t>现场调查
人员</t>
  </si>
  <si>
    <t>调查时间</t>
  </si>
  <si>
    <t>现场采样/
检测人员</t>
  </si>
  <si>
    <t>采样时间</t>
  </si>
  <si>
    <t>用人单位采
样陪同人</t>
  </si>
  <si>
    <t>分析参与人</t>
  </si>
  <si>
    <t>报告签发
时间</t>
  </si>
  <si>
    <t>现场调查、现场采样、现场检测的图像影像</t>
  </si>
  <si>
    <t>备注</t>
  </si>
  <si>
    <t>KDZW250623</t>
  </si>
  <si>
    <t>苏州领裕电子科技有限公司黄埭分公司</t>
  </si>
  <si>
    <t>苏州市相城区黄埭镇长平路8号A栋</t>
  </si>
  <si>
    <t>钱鹏飞</t>
  </si>
  <si>
    <t>杨建峰,高杨</t>
  </si>
  <si>
    <t>徐旖旎、陶玲琳、周丽</t>
  </si>
  <si>
    <t>KDZW251075</t>
  </si>
  <si>
    <t>威特电梯部件（苏州）有限公司</t>
  </si>
  <si>
    <t>江苏省苏州市吴江区汾湖经济开发区厍星路18号</t>
  </si>
  <si>
    <t>袁佳林</t>
  </si>
  <si>
    <t>浦宗浩,张云龙</t>
  </si>
  <si>
    <t>KDZW251159</t>
  </si>
  <si>
    <t>卫材（中国）药业有限公司</t>
  </si>
  <si>
    <t>苏州工业园区兴浦路168号</t>
  </si>
  <si>
    <t>俞燕萍</t>
  </si>
  <si>
    <t>高杨,张梦磊</t>
  </si>
  <si>
    <t>高杨,张梦磊，浦宗浩,杜亚芳</t>
  </si>
  <si>
    <t>2025/6/16~2025/6/17</t>
  </si>
  <si>
    <t>徐旖旎、
孙赛、周丽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</si>
</sst>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/d;@"/>
  </numFmts>
  <fonts count="26">
    <font>
      <sz val="12"/>
      <color theme="1"/>
      <name val="等线"/>
      <charset val="134"/>
      <scheme val="minor"/>
    </font>
    <font>
      <sz val="11"/>
      <color rgb="FF000000"/>
      <name val="宋体"/>
      <charset val="134"/>
    </font>
    <font>
      <b/>
      <sz val="14"/>
      <color rgb="FF000000"/>
      <name val="宋体"/>
      <charset val="134"/>
    </font>
    <font>
      <b/>
      <sz val="11"/>
      <color rgb="FF000000"/>
      <name val="宋体"/>
      <charset val="134"/>
    </font>
    <font>
      <b/>
      <sz val="11"/>
      <name val="宋体"/>
      <charset val="134"/>
    </font>
    <font>
      <sz val="10"/>
      <color rgb="FF000000"/>
      <name val="宋体"/>
      <charset val="134"/>
    </font>
    <font>
      <sz val="11"/>
      <color theme="1"/>
      <name val="等线"/>
      <charset val="134"/>
      <scheme val="minor"/>
    </font>
    <font>
      <u/>
      <sz val="10"/>
      <color theme="10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6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" fillId="3" borderId="5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4" borderId="8" applyNumberFormat="0" applyAlignment="0" applyProtection="0">
      <alignment vertical="center"/>
    </xf>
    <xf numFmtId="0" fontId="16" fillId="5" borderId="9" applyNumberFormat="0" applyAlignment="0" applyProtection="0">
      <alignment vertical="center"/>
    </xf>
    <xf numFmtId="0" fontId="17" fillId="5" borderId="8" applyNumberFormat="0" applyAlignment="0" applyProtection="0">
      <alignment vertical="center"/>
    </xf>
    <xf numFmtId="0" fontId="18" fillId="6" borderId="10" applyNumberFormat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</cellStyleXfs>
  <cellXfs count="25">
    <xf numFmtId="0" fontId="0" fillId="0" borderId="0" xfId="0">
      <alignment vertical="center"/>
    </xf>
    <xf numFmtId="0" fontId="1" fillId="0" borderId="0" xfId="0" applyFont="1">
      <alignment vertical="center"/>
    </xf>
    <xf numFmtId="176" fontId="1" fillId="0" borderId="0" xfId="0" applyNumberFormat="1" applyFont="1">
      <alignment vertical="center"/>
    </xf>
    <xf numFmtId="176" fontId="1" fillId="0" borderId="0" xfId="0" applyNumberFormat="1" applyFont="1" applyFill="1">
      <alignment vertical="center"/>
    </xf>
    <xf numFmtId="0" fontId="2" fillId="0" borderId="0" xfId="0" applyFont="1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0" fontId="3" fillId="0" borderId="1" xfId="0" applyFont="1" applyBorder="1" applyAlignment="1" applyProtection="1">
      <alignment horizontal="center" vertical="center"/>
    </xf>
    <xf numFmtId="0" fontId="3" fillId="2" borderId="1" xfId="0" applyFont="1" applyFill="1" applyBorder="1" applyAlignment="1" applyProtection="1">
      <alignment horizontal="center" vertical="center"/>
    </xf>
    <xf numFmtId="0" fontId="3" fillId="0" borderId="1" xfId="0" applyFont="1" applyBorder="1" applyAlignment="1" applyProtection="1">
      <alignment horizontal="center" vertical="center" wrapText="1"/>
    </xf>
    <xf numFmtId="176" fontId="3" fillId="0" borderId="1" xfId="0" applyNumberFormat="1" applyFont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horizontal="center" vertical="center"/>
    </xf>
    <xf numFmtId="0" fontId="1" fillId="2" borderId="1" xfId="0" applyFont="1" applyFill="1" applyBorder="1" applyAlignment="1" applyProtection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</xf>
    <xf numFmtId="176" fontId="1" fillId="0" borderId="1" xfId="0" applyNumberFormat="1" applyFont="1" applyBorder="1" applyAlignment="1" applyProtection="1">
      <alignment horizontal="center" vertical="center" wrapText="1"/>
    </xf>
    <xf numFmtId="176" fontId="2" fillId="0" borderId="0" xfId="0" applyNumberFormat="1" applyFont="1" applyFill="1" applyAlignment="1">
      <alignment horizontal="center" vertical="center"/>
    </xf>
    <xf numFmtId="176" fontId="3" fillId="0" borderId="1" xfId="0" applyNumberFormat="1" applyFont="1" applyFill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 wrapText="1"/>
    </xf>
    <xf numFmtId="0" fontId="3" fillId="0" borderId="3" xfId="0" applyFont="1" applyBorder="1" applyAlignment="1" applyProtection="1">
      <alignment horizontal="center" vertical="center"/>
    </xf>
    <xf numFmtId="0" fontId="3" fillId="0" borderId="4" xfId="0" applyFont="1" applyBorder="1" applyAlignment="1" applyProtection="1">
      <alignment horizontal="center" vertical="center"/>
    </xf>
    <xf numFmtId="176" fontId="1" fillId="0" borderId="1" xfId="0" applyNumberFormat="1" applyFont="1" applyFill="1" applyBorder="1" applyAlignment="1" applyProtection="1">
      <alignment horizontal="center" vertical="center" wrapText="1"/>
    </xf>
    <xf numFmtId="176" fontId="1" fillId="2" borderId="1" xfId="0" applyNumberFormat="1" applyFont="1" applyFill="1" applyBorder="1" applyAlignment="1" applyProtection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C41BF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7" Type="http://schemas.openxmlformats.org/officeDocument/2006/relationships/image" Target="media/image6.jpeg"/><Relationship Id="rId6" Type="http://schemas.openxmlformats.org/officeDocument/2006/relationships/image" Target="NULL" TargetMode="External"/><Relationship Id="rId5" Type="http://schemas.openxmlformats.org/officeDocument/2006/relationships/image" Target="media/image5.jpeg"/><Relationship Id="rId4" Type="http://schemas.openxmlformats.org/officeDocument/2006/relationships/image" Target="media/image4.jpeg"/><Relationship Id="rId3" Type="http://schemas.openxmlformats.org/officeDocument/2006/relationships/image" Target="media/image3.jpeg"/><Relationship Id="rId2" Type="http://schemas.openxmlformats.org/officeDocument/2006/relationships/image" Target="media/image2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O5"/>
  <sheetViews>
    <sheetView tabSelected="1" workbookViewId="0">
      <pane xSplit="3" ySplit="2" topLeftCell="D3" activePane="bottomRight" state="frozen"/>
      <selection/>
      <selection pane="topRight"/>
      <selection pane="bottomLeft"/>
      <selection pane="bottomRight" activeCell="J3" sqref="J3"/>
    </sheetView>
  </sheetViews>
  <sheetFormatPr defaultColWidth="9" defaultRowHeight="13.5" customHeight="1" outlineLevelRow="4"/>
  <cols>
    <col min="1" max="1" width="5.125" customWidth="1"/>
    <col min="2" max="2" width="12" style="1" customWidth="1"/>
    <col min="3" max="3" width="12.75" style="1" customWidth="1"/>
    <col min="4" max="4" width="13" style="1" customWidth="1"/>
    <col min="5" max="5" width="7.5" customWidth="1"/>
    <col min="6" max="6" width="8.375" style="1" customWidth="1"/>
    <col min="7" max="7" width="10.125" style="2" customWidth="1"/>
    <col min="8" max="8" width="10" style="1" customWidth="1"/>
    <col min="9" max="9" width="11" style="3" customWidth="1"/>
    <col min="10" max="11" width="11" style="1" customWidth="1"/>
    <col min="12" max="12" width="10.25" style="1" customWidth="1"/>
    <col min="13" max="13" width="25.6666666666667" style="1" customWidth="1"/>
    <col min="14" max="14" width="23" style="1" customWidth="1"/>
    <col min="15" max="15" width="5.75" customWidth="1"/>
  </cols>
  <sheetData>
    <row r="1" ht="36" customHeight="1" spans="1:15">
      <c r="A1" s="4" t="s">
        <v>0</v>
      </c>
      <c r="B1" s="4"/>
      <c r="C1" s="4"/>
      <c r="D1" s="4"/>
      <c r="E1" s="4"/>
      <c r="F1" s="4"/>
      <c r="G1" s="5"/>
      <c r="H1" s="4"/>
      <c r="I1" s="14"/>
      <c r="J1" s="4"/>
      <c r="K1" s="4"/>
      <c r="L1" s="4"/>
      <c r="M1" s="4"/>
      <c r="N1" s="4"/>
      <c r="O1" s="4"/>
    </row>
    <row r="2" ht="43" customHeight="1" spans="1:15">
      <c r="A2" s="6" t="s">
        <v>1</v>
      </c>
      <c r="B2" s="7" t="s">
        <v>2</v>
      </c>
      <c r="C2" s="6" t="s">
        <v>3</v>
      </c>
      <c r="D2" s="6" t="s">
        <v>4</v>
      </c>
      <c r="E2" s="6" t="s">
        <v>5</v>
      </c>
      <c r="F2" s="8" t="s">
        <v>6</v>
      </c>
      <c r="G2" s="9" t="s">
        <v>7</v>
      </c>
      <c r="H2" s="8" t="s">
        <v>8</v>
      </c>
      <c r="I2" s="15" t="s">
        <v>9</v>
      </c>
      <c r="J2" s="8" t="s">
        <v>10</v>
      </c>
      <c r="K2" s="16" t="s">
        <v>11</v>
      </c>
      <c r="L2" s="17" t="s">
        <v>12</v>
      </c>
      <c r="M2" s="18" t="s">
        <v>13</v>
      </c>
      <c r="N2" s="19"/>
      <c r="O2" s="6" t="s">
        <v>14</v>
      </c>
    </row>
    <row r="3" ht="120" customHeight="1" spans="1:15">
      <c r="A3" s="10">
        <v>1</v>
      </c>
      <c r="B3" s="11" t="s">
        <v>15</v>
      </c>
      <c r="C3" s="12" t="s">
        <v>16</v>
      </c>
      <c r="D3" s="12" t="s">
        <v>17</v>
      </c>
      <c r="E3" s="12" t="s">
        <v>18</v>
      </c>
      <c r="F3" s="12" t="s">
        <v>19</v>
      </c>
      <c r="G3" s="13">
        <v>45804</v>
      </c>
      <c r="H3" s="12" t="s">
        <v>19</v>
      </c>
      <c r="I3" s="20">
        <v>45811</v>
      </c>
      <c r="J3" s="12" t="s">
        <v>18</v>
      </c>
      <c r="K3" s="12" t="s">
        <v>20</v>
      </c>
      <c r="L3" s="21">
        <v>45835</v>
      </c>
      <c r="M3" s="22" t="str">
        <f>_xlfn.DISPIMG("ID_9A229599703F4E1D922AC51A37C89F91",1)</f>
        <v>=DISPIMG("ID_9A229599703F4E1D922AC51A37C89F91",1)</v>
      </c>
      <c r="N3" s="23" t="str">
        <f>_xlfn.DISPIMG("ID_66E5C388BFF94A8ABDB3438BA8C8CF28",1)</f>
        <v>=DISPIMG("ID_66E5C388BFF94A8ABDB3438BA8C8CF28",1)</v>
      </c>
      <c r="O3" s="12"/>
    </row>
    <row r="4" ht="120" customHeight="1" spans="1:15">
      <c r="A4" s="10">
        <v>2</v>
      </c>
      <c r="B4" s="11" t="s">
        <v>21</v>
      </c>
      <c r="C4" s="12" t="s">
        <v>22</v>
      </c>
      <c r="D4" s="12" t="s">
        <v>23</v>
      </c>
      <c r="E4" s="12" t="s">
        <v>24</v>
      </c>
      <c r="F4" s="12" t="s">
        <v>25</v>
      </c>
      <c r="G4" s="13">
        <v>45813</v>
      </c>
      <c r="H4" s="12" t="s">
        <v>25</v>
      </c>
      <c r="I4" s="20">
        <v>45822</v>
      </c>
      <c r="J4" s="12" t="s">
        <v>24</v>
      </c>
      <c r="K4" s="12" t="s">
        <v>20</v>
      </c>
      <c r="L4" s="21">
        <v>45834</v>
      </c>
      <c r="M4" s="24" t="str">
        <f>_xlfn.DISPIMG("ID_4E81D3E6B9BE4119AE60BB4708FBE28A",1)</f>
        <v>=DISPIMG("ID_4E81D3E6B9BE4119AE60BB4708FBE28A",1)</v>
      </c>
      <c r="N4" s="24" t="str">
        <f>_xlfn.DISPIMG("ID_803BD591789B4DD1BAB4AF89A8E7990A",1)</f>
        <v>=DISPIMG("ID_803BD591789B4DD1BAB4AF89A8E7990A",1)</v>
      </c>
      <c r="O4" s="12"/>
    </row>
    <row r="5" ht="120" customHeight="1" spans="1:15">
      <c r="A5" s="10">
        <v>3</v>
      </c>
      <c r="B5" s="11" t="s">
        <v>26</v>
      </c>
      <c r="C5" s="12" t="s">
        <v>27</v>
      </c>
      <c r="D5" s="12" t="s">
        <v>28</v>
      </c>
      <c r="E5" s="12" t="s">
        <v>29</v>
      </c>
      <c r="F5" s="12" t="s">
        <v>30</v>
      </c>
      <c r="G5" s="13">
        <v>45820</v>
      </c>
      <c r="H5" s="12" t="s">
        <v>31</v>
      </c>
      <c r="I5" s="20" t="s">
        <v>32</v>
      </c>
      <c r="J5" s="12" t="s">
        <v>29</v>
      </c>
      <c r="K5" s="12" t="s">
        <v>33</v>
      </c>
      <c r="L5" s="21">
        <v>45838</v>
      </c>
      <c r="M5" s="22" t="str">
        <f>_xlfn.DISPIMG("ID_0E52B401B23049F29D2057F8046D535D",1)</f>
        <v>=DISPIMG("ID_0E52B401B23049F29D2057F8046D535D",1)</v>
      </c>
      <c r="N5" s="22" t="str">
        <f>_xlfn.DISPIMG("ID_BA50684845D14F4293EF60CAFD53BFF7",1)</f>
        <v>=DISPIMG("ID_BA50684845D14F4293EF60CAFD53BFF7",1)</v>
      </c>
      <c r="O5" s="12"/>
    </row>
  </sheetData>
  <autoFilter xmlns:etc="http://www.wps.cn/officeDocument/2017/etCustomData" ref="A2:P5" etc:filterBottomFollowUsedRange="0">
    <extLst/>
  </autoFilter>
  <mergeCells count="2">
    <mergeCell ref="A1:O1"/>
    <mergeCell ref="M2:N2"/>
  </mergeCells>
  <pageMargins left="0" right="0" top="0.393055555555556" bottom="0.393055555555556" header="0" footer="0"/>
  <pageSetup paperSize="9" scale="77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DingTalk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LK</cp:lastModifiedBy>
  <dcterms:created xsi:type="dcterms:W3CDTF">2006-09-16T00:00:00Z</dcterms:created>
  <dcterms:modified xsi:type="dcterms:W3CDTF">2025-07-25T09:51:21Z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AEADC0D9A3AB4C28A78CDEEB6FB242F2_13</vt:lpwstr>
  </property>
</Properties>
</file>